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uroh\Desktop\"/>
    </mc:Choice>
  </mc:AlternateContent>
  <bookViews>
    <workbookView xWindow="0" yWindow="0" windowWidth="10770" windowHeight="9675"/>
  </bookViews>
  <sheets>
    <sheet name="基本シート" sheetId="1" r:id="rId1"/>
    <sheet name="入力例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D33" i="2" s="1"/>
  <c r="G33" i="2" s="1"/>
  <c r="D14" i="2" l="1"/>
  <c r="G14" i="2" s="1"/>
  <c r="D15" i="2"/>
  <c r="G15" i="2" s="1"/>
  <c r="D16" i="2"/>
  <c r="G16" i="2" s="1"/>
  <c r="D17" i="2"/>
  <c r="G17" i="2" s="1"/>
  <c r="D18" i="2"/>
  <c r="G18" i="2" s="1"/>
  <c r="D19" i="2"/>
  <c r="G19" i="2" s="1"/>
  <c r="D20" i="2"/>
  <c r="G20" i="2" s="1"/>
  <c r="D21" i="2"/>
  <c r="G21" i="2" s="1"/>
  <c r="D22" i="2"/>
  <c r="G22" i="2" s="1"/>
  <c r="D23" i="2"/>
  <c r="G23" i="2" s="1"/>
  <c r="D24" i="2"/>
  <c r="G24" i="2" s="1"/>
  <c r="D25" i="2"/>
  <c r="G25" i="2" s="1"/>
  <c r="D26" i="2"/>
  <c r="G26" i="2" s="1"/>
  <c r="D27" i="2"/>
  <c r="G27" i="2" s="1"/>
  <c r="D28" i="2"/>
  <c r="G28" i="2" s="1"/>
  <c r="D29" i="2"/>
  <c r="G29" i="2" s="1"/>
  <c r="D30" i="2"/>
  <c r="G30" i="2" s="1"/>
  <c r="D31" i="2"/>
  <c r="G31" i="2" s="1"/>
  <c r="D32" i="2"/>
  <c r="G32" i="2" s="1"/>
  <c r="G8" i="1"/>
  <c r="G34" i="2" l="1"/>
  <c r="D31" i="1"/>
  <c r="G31" i="1" s="1"/>
  <c r="D32" i="1"/>
  <c r="G32" i="1" s="1"/>
  <c r="D33" i="1"/>
  <c r="G33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16" i="1"/>
  <c r="G16" i="1" s="1"/>
  <c r="D18" i="1"/>
  <c r="G18" i="1" s="1"/>
  <c r="D20" i="1"/>
  <c r="G20" i="1" s="1"/>
  <c r="D15" i="1"/>
  <c r="G15" i="1" s="1"/>
  <c r="D17" i="1"/>
  <c r="G17" i="1" s="1"/>
  <c r="D19" i="1"/>
  <c r="G19" i="1" s="1"/>
  <c r="D14" i="1"/>
  <c r="G14" i="1" s="1"/>
  <c r="G34" i="1" l="1"/>
</calcChain>
</file>

<file path=xl/comments1.xml><?xml version="1.0" encoding="utf-8"?>
<comments xmlns="http://schemas.openxmlformats.org/spreadsheetml/2006/main">
  <authors>
    <author>Takuroh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評価を重視したい項目は、100％より大きい値を入力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賞与算定期間における欠勤等の控除日数を入力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賞与の基礎となる金額を入力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勤務成績の点数を入力　標準点数は100点　100点以上でも可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勤務態度の点数を入力　標準点数は100点　100点以上でも可</t>
        </r>
      </text>
    </comment>
  </commentList>
</comments>
</file>

<file path=xl/comments2.xml><?xml version="1.0" encoding="utf-8"?>
<comments xmlns="http://schemas.openxmlformats.org/spreadsheetml/2006/main">
  <authors>
    <author>Takuroh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評価を重視したい項目は、100％より大きい値を入力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賞与算定期間における欠勤等の控除日数を入力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賞与の基礎となる金額を入力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勤務成績の点数を入力　標準点数は100点　100点以上でも可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勤務態度の点数を入力　標準点数は100点　100点以上でも可</t>
        </r>
      </text>
    </comment>
  </commentList>
</comments>
</file>

<file path=xl/sharedStrings.xml><?xml version="1.0" encoding="utf-8"?>
<sst xmlns="http://schemas.openxmlformats.org/spreadsheetml/2006/main" count="44" uniqueCount="23">
  <si>
    <t>従業員氏名</t>
    <rPh sb="0" eb="3">
      <t>ジュウギョウイン</t>
    </rPh>
    <rPh sb="3" eb="5">
      <t>シメイ</t>
    </rPh>
    <phoneticPr fontId="1"/>
  </si>
  <si>
    <t>基本額</t>
    <rPh sb="0" eb="2">
      <t>キホン</t>
    </rPh>
    <rPh sb="2" eb="3">
      <t>ガク</t>
    </rPh>
    <phoneticPr fontId="1"/>
  </si>
  <si>
    <t>控除日数</t>
    <rPh sb="0" eb="2">
      <t>コウジョ</t>
    </rPh>
    <rPh sb="2" eb="4">
      <t>ニッスウ</t>
    </rPh>
    <phoneticPr fontId="1"/>
  </si>
  <si>
    <t>出勤率</t>
    <rPh sb="0" eb="2">
      <t>シュッキン</t>
    </rPh>
    <rPh sb="2" eb="3">
      <t>リツ</t>
    </rPh>
    <phoneticPr fontId="1"/>
  </si>
  <si>
    <t>～</t>
    <phoneticPr fontId="1"/>
  </si>
  <si>
    <t>賞与算定期間　</t>
    <rPh sb="0" eb="2">
      <t>ショウヨ</t>
    </rPh>
    <rPh sb="2" eb="4">
      <t>サンテイ</t>
    </rPh>
    <rPh sb="4" eb="6">
      <t>キカン</t>
    </rPh>
    <phoneticPr fontId="1"/>
  </si>
  <si>
    <t>賞与算定表</t>
    <rPh sb="0" eb="2">
      <t>ショウヨ</t>
    </rPh>
    <rPh sb="2" eb="4">
      <t>サンテイ</t>
    </rPh>
    <rPh sb="4" eb="5">
      <t>ヒョウ</t>
    </rPh>
    <phoneticPr fontId="1"/>
  </si>
  <si>
    <t>賞与額</t>
    <rPh sb="0" eb="2">
      <t>ショウヨ</t>
    </rPh>
    <rPh sb="2" eb="3">
      <t>ガク</t>
    </rPh>
    <phoneticPr fontId="1"/>
  </si>
  <si>
    <t>日</t>
    <rPh sb="0" eb="1">
      <t>ニチ</t>
    </rPh>
    <phoneticPr fontId="1"/>
  </si>
  <si>
    <t>勤務態度</t>
    <rPh sb="0" eb="2">
      <t>キンム</t>
    </rPh>
    <rPh sb="2" eb="4">
      <t>タイド</t>
    </rPh>
    <phoneticPr fontId="1"/>
  </si>
  <si>
    <t>合計</t>
    <rPh sb="0" eb="2">
      <t>ゴウケイ</t>
    </rPh>
    <phoneticPr fontId="1"/>
  </si>
  <si>
    <t>勤務成績</t>
    <rPh sb="0" eb="2">
      <t>キンム</t>
    </rPh>
    <rPh sb="2" eb="4">
      <t>セイセキ</t>
    </rPh>
    <phoneticPr fontId="1"/>
  </si>
  <si>
    <t>黄色いセルを入力することで、賞与額を計算します。</t>
    <rPh sb="0" eb="2">
      <t>キイロ</t>
    </rPh>
    <rPh sb="6" eb="8">
      <t>ニュウリョク</t>
    </rPh>
    <rPh sb="14" eb="16">
      <t>ショウヨ</t>
    </rPh>
    <rPh sb="16" eb="17">
      <t>ガク</t>
    </rPh>
    <rPh sb="18" eb="20">
      <t>ケイサン</t>
    </rPh>
    <phoneticPr fontId="1"/>
  </si>
  <si>
    <t>出勤率が100％、勤務成績、勤務態度がそれぞれ100点であれば、賞与額は基本額と同じになり、</t>
    <rPh sb="26" eb="27">
      <t>テン</t>
    </rPh>
    <rPh sb="32" eb="34">
      <t>ショウヨ</t>
    </rPh>
    <rPh sb="34" eb="35">
      <t>ガク</t>
    </rPh>
    <rPh sb="36" eb="38">
      <t>キホン</t>
    </rPh>
    <rPh sb="38" eb="39">
      <t>ガク</t>
    </rPh>
    <rPh sb="40" eb="41">
      <t>オナ</t>
    </rPh>
    <phoneticPr fontId="1"/>
  </si>
  <si>
    <t>出勤率、勤務成績、勤務態度の合計値の上下によって、賞与額が変動します。</t>
    <rPh sb="14" eb="17">
      <t>ゴウケイチ</t>
    </rPh>
    <rPh sb="18" eb="20">
      <t>ジョウゲ</t>
    </rPh>
    <rPh sb="25" eb="27">
      <t>ショウヨ</t>
    </rPh>
    <rPh sb="27" eb="28">
      <t>ガク</t>
    </rPh>
    <rPh sb="29" eb="31">
      <t>ヘンドウ</t>
    </rPh>
    <phoneticPr fontId="1"/>
  </si>
  <si>
    <t>基本額に出勤率、勤務成績、勤務態度の3つの合計をかけています。</t>
    <rPh sb="0" eb="2">
      <t>キホン</t>
    </rPh>
    <rPh sb="2" eb="3">
      <t>ガク</t>
    </rPh>
    <rPh sb="4" eb="6">
      <t>シュッキン</t>
    </rPh>
    <rPh sb="6" eb="7">
      <t>リツ</t>
    </rPh>
    <rPh sb="8" eb="10">
      <t>キンム</t>
    </rPh>
    <rPh sb="10" eb="12">
      <t>セイセキ</t>
    </rPh>
    <rPh sb="13" eb="15">
      <t>キンム</t>
    </rPh>
    <rPh sb="15" eb="17">
      <t>タイド</t>
    </rPh>
    <rPh sb="21" eb="23">
      <t>ゴウケイ</t>
    </rPh>
    <phoneticPr fontId="1"/>
  </si>
  <si>
    <t>出勤率</t>
    <rPh sb="0" eb="2">
      <t>シュッキン</t>
    </rPh>
    <rPh sb="2" eb="3">
      <t>リツ</t>
    </rPh>
    <phoneticPr fontId="1"/>
  </si>
  <si>
    <t>勤務成績</t>
    <rPh sb="0" eb="2">
      <t>キンム</t>
    </rPh>
    <rPh sb="2" eb="4">
      <t>セイセキ</t>
    </rPh>
    <phoneticPr fontId="1"/>
  </si>
  <si>
    <t>勤務態度</t>
    <rPh sb="0" eb="2">
      <t>キンム</t>
    </rPh>
    <rPh sb="2" eb="4">
      <t>タイド</t>
    </rPh>
    <phoneticPr fontId="1"/>
  </si>
  <si>
    <t>（標準100％）</t>
    <rPh sb="1" eb="3">
      <t>ヒョウジュン</t>
    </rPh>
    <phoneticPr fontId="1"/>
  </si>
  <si>
    <t>従業員全体評価ウエイト</t>
    <rPh sb="0" eb="3">
      <t>ジュウギョウイン</t>
    </rPh>
    <rPh sb="3" eb="5">
      <t>ゼンタイ</t>
    </rPh>
    <rPh sb="5" eb="7">
      <t>ヒョウカ</t>
    </rPh>
    <phoneticPr fontId="1"/>
  </si>
  <si>
    <t>山田　太郎</t>
    <rPh sb="0" eb="2">
      <t>ヤマダ</t>
    </rPh>
    <rPh sb="3" eb="5">
      <t>タロウ</t>
    </rPh>
    <phoneticPr fontId="1"/>
  </si>
  <si>
    <t>加藤　一郎</t>
    <rPh sb="0" eb="2">
      <t>カトウ</t>
    </rPh>
    <rPh sb="3" eb="5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</si>
</sst>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,000&quot;円&quot;"/>
    <numFmt numFmtId="178" formatCode="0&quot;点&quot;"/>
    <numFmt numFmtId="179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color rgb="FFFF0000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>
      <alignment vertical="center"/>
    </xf>
    <xf numFmtId="10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2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9" fontId="5" fillId="0" borderId="1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A2" sqref="A2"/>
    </sheetView>
  </sheetViews>
  <sheetFormatPr defaultRowHeight="13.5" x14ac:dyDescent="0.15"/>
  <cols>
    <col min="1" max="1" width="10.75" customWidth="1"/>
    <col min="2" max="3" width="11.125" customWidth="1"/>
    <col min="4" max="4" width="10.25" style="10" customWidth="1"/>
    <col min="5" max="5" width="10.875" customWidth="1"/>
    <col min="6" max="6" width="12.125" customWidth="1"/>
    <col min="7" max="7" width="13" customWidth="1"/>
    <col min="8" max="8" width="11.25" style="10" customWidth="1"/>
  </cols>
  <sheetData>
    <row r="1" spans="1:8" ht="18.75" x14ac:dyDescent="0.15">
      <c r="A1" s="21" t="s">
        <v>6</v>
      </c>
    </row>
    <row r="3" spans="1:8" x14ac:dyDescent="0.15">
      <c r="A3" t="s">
        <v>12</v>
      </c>
    </row>
    <row r="4" spans="1:8" x14ac:dyDescent="0.15">
      <c r="A4" t="s">
        <v>15</v>
      </c>
    </row>
    <row r="5" spans="1:8" x14ac:dyDescent="0.15">
      <c r="A5" t="s">
        <v>13</v>
      </c>
    </row>
    <row r="6" spans="1:8" x14ac:dyDescent="0.15">
      <c r="A6" t="s">
        <v>14</v>
      </c>
    </row>
    <row r="8" spans="1:8" x14ac:dyDescent="0.15">
      <c r="B8" s="16" t="s">
        <v>5</v>
      </c>
      <c r="C8" s="16"/>
      <c r="D8" s="23"/>
      <c r="E8" s="12" t="s">
        <v>4</v>
      </c>
      <c r="F8" s="23"/>
      <c r="G8">
        <f>F8-D8</f>
        <v>0</v>
      </c>
      <c r="H8" t="s">
        <v>8</v>
      </c>
    </row>
    <row r="9" spans="1:8" x14ac:dyDescent="0.15">
      <c r="A9" s="4"/>
    </row>
    <row r="10" spans="1:8" x14ac:dyDescent="0.15">
      <c r="B10" s="16" t="s">
        <v>20</v>
      </c>
      <c r="C10" s="16"/>
      <c r="D10" s="7" t="s">
        <v>16</v>
      </c>
      <c r="E10" s="22" t="s">
        <v>17</v>
      </c>
      <c r="F10" s="2" t="s">
        <v>18</v>
      </c>
    </row>
    <row r="11" spans="1:8" x14ac:dyDescent="0.15">
      <c r="A11" s="5"/>
      <c r="B11" s="5"/>
      <c r="C11" s="24" t="s">
        <v>19</v>
      </c>
      <c r="D11" s="25">
        <v>1</v>
      </c>
      <c r="E11" s="25">
        <v>1</v>
      </c>
      <c r="F11" s="25">
        <v>1</v>
      </c>
    </row>
    <row r="12" spans="1:8" x14ac:dyDescent="0.15">
      <c r="D12" s="3"/>
      <c r="E12" s="3"/>
      <c r="F12" s="3"/>
    </row>
    <row r="13" spans="1:8" x14ac:dyDescent="0.15">
      <c r="A13" s="2" t="s">
        <v>0</v>
      </c>
      <c r="B13" s="2" t="s">
        <v>2</v>
      </c>
      <c r="C13" s="11" t="s">
        <v>1</v>
      </c>
      <c r="D13" s="2" t="s">
        <v>3</v>
      </c>
      <c r="E13" s="7" t="s">
        <v>11</v>
      </c>
      <c r="F13" s="2" t="s">
        <v>9</v>
      </c>
      <c r="G13" s="20" t="s">
        <v>7</v>
      </c>
      <c r="H13"/>
    </row>
    <row r="14" spans="1:8" x14ac:dyDescent="0.15">
      <c r="A14" s="1"/>
      <c r="B14" s="1"/>
      <c r="C14" s="13"/>
      <c r="D14" s="8" t="e">
        <f>($G$8-B14)/$G$8</f>
        <v>#DIV/0!</v>
      </c>
      <c r="E14" s="14"/>
      <c r="F14" s="14"/>
      <c r="G14" s="18" t="e">
        <f>C14*(D14*$D$11*100+E14*$E$11+F14/$F$11)/300</f>
        <v>#DIV/0!</v>
      </c>
      <c r="H14"/>
    </row>
    <row r="15" spans="1:8" x14ac:dyDescent="0.15">
      <c r="A15" s="1"/>
      <c r="B15" s="1"/>
      <c r="C15" s="13"/>
      <c r="D15" s="8" t="e">
        <f>($G$8-B15)/$G$8</f>
        <v>#DIV/0!</v>
      </c>
      <c r="E15" s="14"/>
      <c r="F15" s="14"/>
      <c r="G15" s="18" t="e">
        <f t="shared" ref="G15:G33" si="0">C15*(D15*$D$11*100+E15*$E$11+F15/$F$11)/300</f>
        <v>#DIV/0!</v>
      </c>
      <c r="H15"/>
    </row>
    <row r="16" spans="1:8" x14ac:dyDescent="0.15">
      <c r="A16" s="1"/>
      <c r="B16" s="1"/>
      <c r="C16" s="13"/>
      <c r="D16" s="8" t="e">
        <f>($G$8-B16)/$G$8</f>
        <v>#DIV/0!</v>
      </c>
      <c r="E16" s="14"/>
      <c r="F16" s="14"/>
      <c r="G16" s="18" t="e">
        <f t="shared" si="0"/>
        <v>#DIV/0!</v>
      </c>
      <c r="H16"/>
    </row>
    <row r="17" spans="1:8" x14ac:dyDescent="0.15">
      <c r="A17" s="1"/>
      <c r="B17" s="1"/>
      <c r="C17" s="13"/>
      <c r="D17" s="8" t="e">
        <f>($G$8-B17)/$G$8</f>
        <v>#DIV/0!</v>
      </c>
      <c r="E17" s="14"/>
      <c r="F17" s="14"/>
      <c r="G17" s="18" t="e">
        <f t="shared" si="0"/>
        <v>#DIV/0!</v>
      </c>
      <c r="H17"/>
    </row>
    <row r="18" spans="1:8" x14ac:dyDescent="0.15">
      <c r="A18" s="1"/>
      <c r="B18" s="1"/>
      <c r="C18" s="13"/>
      <c r="D18" s="8" t="e">
        <f>($G$8-B18)/$G$8</f>
        <v>#DIV/0!</v>
      </c>
      <c r="E18" s="14"/>
      <c r="F18" s="14"/>
      <c r="G18" s="18" t="e">
        <f t="shared" si="0"/>
        <v>#DIV/0!</v>
      </c>
      <c r="H18"/>
    </row>
    <row r="19" spans="1:8" x14ac:dyDescent="0.15">
      <c r="A19" s="1"/>
      <c r="B19" s="1"/>
      <c r="C19" s="13"/>
      <c r="D19" s="8" t="e">
        <f>($G$8-B19)/$G$8</f>
        <v>#DIV/0!</v>
      </c>
      <c r="E19" s="14"/>
      <c r="F19" s="14"/>
      <c r="G19" s="18" t="e">
        <f t="shared" si="0"/>
        <v>#DIV/0!</v>
      </c>
      <c r="H19"/>
    </row>
    <row r="20" spans="1:8" x14ac:dyDescent="0.15">
      <c r="A20" s="1"/>
      <c r="B20" s="1"/>
      <c r="C20" s="13"/>
      <c r="D20" s="8" t="e">
        <f>($G$8-B20)/$G$8</f>
        <v>#DIV/0!</v>
      </c>
      <c r="E20" s="14"/>
      <c r="F20" s="14"/>
      <c r="G20" s="18" t="e">
        <f t="shared" si="0"/>
        <v>#DIV/0!</v>
      </c>
      <c r="H20"/>
    </row>
    <row r="21" spans="1:8" x14ac:dyDescent="0.15">
      <c r="A21" s="1"/>
      <c r="B21" s="1"/>
      <c r="C21" s="13"/>
      <c r="D21" s="8" t="e">
        <f>($G$8-B21)/$G$8</f>
        <v>#DIV/0!</v>
      </c>
      <c r="E21" s="14"/>
      <c r="F21" s="14"/>
      <c r="G21" s="18" t="e">
        <f t="shared" si="0"/>
        <v>#DIV/0!</v>
      </c>
      <c r="H21"/>
    </row>
    <row r="22" spans="1:8" x14ac:dyDescent="0.15">
      <c r="A22" s="1"/>
      <c r="B22" s="1"/>
      <c r="C22" s="13"/>
      <c r="D22" s="8" t="e">
        <f>($G$8-B22)/$G$8</f>
        <v>#DIV/0!</v>
      </c>
      <c r="E22" s="14"/>
      <c r="F22" s="14"/>
      <c r="G22" s="18" t="e">
        <f t="shared" si="0"/>
        <v>#DIV/0!</v>
      </c>
      <c r="H22"/>
    </row>
    <row r="23" spans="1:8" x14ac:dyDescent="0.15">
      <c r="A23" s="1"/>
      <c r="B23" s="1"/>
      <c r="C23" s="13"/>
      <c r="D23" s="8" t="e">
        <f>($G$8-B23)/$G$8</f>
        <v>#DIV/0!</v>
      </c>
      <c r="E23" s="14"/>
      <c r="F23" s="14"/>
      <c r="G23" s="18" t="e">
        <f t="shared" si="0"/>
        <v>#DIV/0!</v>
      </c>
      <c r="H23"/>
    </row>
    <row r="24" spans="1:8" x14ac:dyDescent="0.15">
      <c r="A24" s="1"/>
      <c r="B24" s="1"/>
      <c r="C24" s="13"/>
      <c r="D24" s="8" t="e">
        <f>($G$8-B24)/$G$8</f>
        <v>#DIV/0!</v>
      </c>
      <c r="E24" s="14"/>
      <c r="F24" s="14"/>
      <c r="G24" s="18" t="e">
        <f t="shared" si="0"/>
        <v>#DIV/0!</v>
      </c>
    </row>
    <row r="25" spans="1:8" x14ac:dyDescent="0.15">
      <c r="A25" s="1"/>
      <c r="B25" s="1"/>
      <c r="C25" s="13"/>
      <c r="D25" s="8" t="e">
        <f>($G$8-B25)/$G$8</f>
        <v>#DIV/0!</v>
      </c>
      <c r="E25" s="14"/>
      <c r="F25" s="14"/>
      <c r="G25" s="18" t="e">
        <f t="shared" si="0"/>
        <v>#DIV/0!</v>
      </c>
    </row>
    <row r="26" spans="1:8" x14ac:dyDescent="0.15">
      <c r="A26" s="1"/>
      <c r="B26" s="1"/>
      <c r="C26" s="13"/>
      <c r="D26" s="8" t="e">
        <f>($G$8-B26)/$G$8</f>
        <v>#DIV/0!</v>
      </c>
      <c r="E26" s="14"/>
      <c r="F26" s="14"/>
      <c r="G26" s="18" t="e">
        <f t="shared" si="0"/>
        <v>#DIV/0!</v>
      </c>
    </row>
    <row r="27" spans="1:8" x14ac:dyDescent="0.15">
      <c r="A27" s="1"/>
      <c r="B27" s="1"/>
      <c r="C27" s="13"/>
      <c r="D27" s="8" t="e">
        <f>($G$8-B27)/$G$8</f>
        <v>#DIV/0!</v>
      </c>
      <c r="E27" s="14"/>
      <c r="F27" s="14"/>
      <c r="G27" s="18" t="e">
        <f t="shared" si="0"/>
        <v>#DIV/0!</v>
      </c>
    </row>
    <row r="28" spans="1:8" x14ac:dyDescent="0.15">
      <c r="A28" s="1"/>
      <c r="B28" s="1"/>
      <c r="C28" s="13"/>
      <c r="D28" s="8" t="e">
        <f>($G$8-B28)/$G$8</f>
        <v>#DIV/0!</v>
      </c>
      <c r="E28" s="14"/>
      <c r="F28" s="14"/>
      <c r="G28" s="18" t="e">
        <f t="shared" si="0"/>
        <v>#DIV/0!</v>
      </c>
    </row>
    <row r="29" spans="1:8" x14ac:dyDescent="0.15">
      <c r="A29" s="1"/>
      <c r="B29" s="1"/>
      <c r="C29" s="13"/>
      <c r="D29" s="8" t="e">
        <f>($G$8-B29)/$G$8</f>
        <v>#DIV/0!</v>
      </c>
      <c r="E29" s="14"/>
      <c r="F29" s="14"/>
      <c r="G29" s="18" t="e">
        <f t="shared" si="0"/>
        <v>#DIV/0!</v>
      </c>
    </row>
    <row r="30" spans="1:8" x14ac:dyDescent="0.15">
      <c r="A30" s="1"/>
      <c r="B30" s="1"/>
      <c r="C30" s="13"/>
      <c r="D30" s="8" t="e">
        <f>($G$8-B30)/$G$8</f>
        <v>#DIV/0!</v>
      </c>
      <c r="E30" s="14"/>
      <c r="F30" s="14"/>
      <c r="G30" s="18" t="e">
        <f t="shared" si="0"/>
        <v>#DIV/0!</v>
      </c>
    </row>
    <row r="31" spans="1:8" x14ac:dyDescent="0.15">
      <c r="A31" s="1"/>
      <c r="B31" s="1"/>
      <c r="C31" s="13"/>
      <c r="D31" s="8" t="e">
        <f>($G$8-B31)/$G$8</f>
        <v>#DIV/0!</v>
      </c>
      <c r="E31" s="14"/>
      <c r="F31" s="14"/>
      <c r="G31" s="18" t="e">
        <f t="shared" si="0"/>
        <v>#DIV/0!</v>
      </c>
    </row>
    <row r="32" spans="1:8" x14ac:dyDescent="0.15">
      <c r="A32" s="1"/>
      <c r="B32" s="1"/>
      <c r="C32" s="13"/>
      <c r="D32" s="8" t="e">
        <f>($G$8-B32)/$G$8</f>
        <v>#DIV/0!</v>
      </c>
      <c r="E32" s="14"/>
      <c r="F32" s="14"/>
      <c r="G32" s="18" t="e">
        <f t="shared" si="0"/>
        <v>#DIV/0!</v>
      </c>
    </row>
    <row r="33" spans="1:7" x14ac:dyDescent="0.15">
      <c r="A33" s="1"/>
      <c r="B33" s="1"/>
      <c r="C33" s="13"/>
      <c r="D33" s="8" t="e">
        <f>($G$8-B33)/$G$8</f>
        <v>#DIV/0!</v>
      </c>
      <c r="E33" s="14"/>
      <c r="F33" s="14"/>
      <c r="G33" s="18" t="e">
        <f t="shared" si="0"/>
        <v>#DIV/0!</v>
      </c>
    </row>
    <row r="34" spans="1:7" x14ac:dyDescent="0.15">
      <c r="E34" s="15"/>
      <c r="F34" s="17" t="s">
        <v>10</v>
      </c>
      <c r="G34" s="19" t="e">
        <f>SUM(G14:G33)</f>
        <v>#DIV/0!</v>
      </c>
    </row>
    <row r="35" spans="1:7" x14ac:dyDescent="0.15">
      <c r="E35" s="15"/>
      <c r="F35" s="15"/>
      <c r="G35" s="10"/>
    </row>
    <row r="36" spans="1:7" x14ac:dyDescent="0.15">
      <c r="E36" s="15"/>
      <c r="F36" s="15"/>
      <c r="G36" s="10"/>
    </row>
    <row r="37" spans="1:7" x14ac:dyDescent="0.15">
      <c r="E37" s="15"/>
      <c r="F37" s="15"/>
    </row>
    <row r="38" spans="1:7" x14ac:dyDescent="0.15">
      <c r="E38" s="15"/>
      <c r="F38" s="15"/>
    </row>
    <row r="39" spans="1:7" x14ac:dyDescent="0.15">
      <c r="E39" s="15"/>
      <c r="F39" s="15"/>
    </row>
    <row r="40" spans="1:7" x14ac:dyDescent="0.15">
      <c r="E40" s="15"/>
      <c r="F40" s="15"/>
    </row>
    <row r="41" spans="1:7" x14ac:dyDescent="0.15">
      <c r="E41" s="9"/>
      <c r="F41" s="6"/>
    </row>
    <row r="42" spans="1:7" x14ac:dyDescent="0.15">
      <c r="E42" s="9"/>
      <c r="F42" s="6"/>
    </row>
    <row r="43" spans="1:7" x14ac:dyDescent="0.15">
      <c r="E43" s="9"/>
      <c r="F43" s="6"/>
    </row>
    <row r="44" spans="1:7" x14ac:dyDescent="0.15">
      <c r="F44" s="6"/>
    </row>
    <row r="45" spans="1:7" x14ac:dyDescent="0.15">
      <c r="F45" s="6"/>
    </row>
    <row r="46" spans="1:7" x14ac:dyDescent="0.15">
      <c r="F46" s="6"/>
    </row>
    <row r="47" spans="1:7" x14ac:dyDescent="0.15">
      <c r="F47" s="6"/>
    </row>
    <row r="48" spans="1:7" x14ac:dyDescent="0.15">
      <c r="F48" s="6"/>
    </row>
    <row r="49" spans="6:6" x14ac:dyDescent="0.15">
      <c r="F49" s="6"/>
    </row>
    <row r="50" spans="6:6" x14ac:dyDescent="0.15">
      <c r="F50" s="6"/>
    </row>
    <row r="51" spans="6:6" x14ac:dyDescent="0.15">
      <c r="F51" s="6"/>
    </row>
    <row r="52" spans="6:6" x14ac:dyDescent="0.15">
      <c r="F52" s="6"/>
    </row>
    <row r="53" spans="6:6" x14ac:dyDescent="0.15">
      <c r="F53" s="6"/>
    </row>
    <row r="54" spans="6:6" x14ac:dyDescent="0.15">
      <c r="F54" s="6"/>
    </row>
    <row r="55" spans="6:6" x14ac:dyDescent="0.15">
      <c r="F55" s="6"/>
    </row>
    <row r="56" spans="6:6" x14ac:dyDescent="0.15">
      <c r="F56" s="6"/>
    </row>
    <row r="57" spans="6:6" x14ac:dyDescent="0.15">
      <c r="F57" s="6"/>
    </row>
    <row r="58" spans="6:6" x14ac:dyDescent="0.15">
      <c r="F58" s="6"/>
    </row>
    <row r="59" spans="6:6" x14ac:dyDescent="0.15">
      <c r="F59" s="6"/>
    </row>
    <row r="60" spans="6:6" x14ac:dyDescent="0.15">
      <c r="F60" s="6"/>
    </row>
    <row r="61" spans="6:6" x14ac:dyDescent="0.15">
      <c r="F61" s="6"/>
    </row>
    <row r="62" spans="6:6" x14ac:dyDescent="0.15">
      <c r="F62" s="6"/>
    </row>
  </sheetData>
  <mergeCells count="2">
    <mergeCell ref="B8:C8"/>
    <mergeCell ref="B10:C10"/>
  </mergeCells>
  <phoneticPr fontId="1"/>
  <pageMargins left="0.52" right="0.28999999999999998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3.5" x14ac:dyDescent="0.15"/>
  <cols>
    <col min="1" max="1" width="10.75" customWidth="1"/>
    <col min="2" max="3" width="11.125" customWidth="1"/>
    <col min="4" max="4" width="10.25" style="10" customWidth="1"/>
    <col min="5" max="5" width="10.875" customWidth="1"/>
    <col min="6" max="6" width="12.125" customWidth="1"/>
    <col min="7" max="7" width="13" customWidth="1"/>
    <col min="8" max="8" width="11.25" style="10" customWidth="1"/>
  </cols>
  <sheetData>
    <row r="1" spans="1:8" ht="18.75" x14ac:dyDescent="0.15">
      <c r="A1" s="21" t="s">
        <v>6</v>
      </c>
    </row>
    <row r="3" spans="1:8" x14ac:dyDescent="0.15">
      <c r="A3" t="s">
        <v>12</v>
      </c>
    </row>
    <row r="4" spans="1:8" x14ac:dyDescent="0.15">
      <c r="A4" t="s">
        <v>15</v>
      </c>
    </row>
    <row r="5" spans="1:8" x14ac:dyDescent="0.15">
      <c r="A5" t="s">
        <v>13</v>
      </c>
    </row>
    <row r="6" spans="1:8" x14ac:dyDescent="0.15">
      <c r="A6" t="s">
        <v>14</v>
      </c>
    </row>
    <row r="8" spans="1:8" x14ac:dyDescent="0.15">
      <c r="B8" s="16" t="s">
        <v>5</v>
      </c>
      <c r="C8" s="16"/>
      <c r="D8" s="23">
        <v>44197</v>
      </c>
      <c r="E8" s="12" t="s">
        <v>4</v>
      </c>
      <c r="F8" s="23">
        <v>44377</v>
      </c>
      <c r="G8">
        <f>F8-D8</f>
        <v>180</v>
      </c>
      <c r="H8" t="s">
        <v>8</v>
      </c>
    </row>
    <row r="9" spans="1:8" x14ac:dyDescent="0.15">
      <c r="A9" s="5"/>
    </row>
    <row r="10" spans="1:8" x14ac:dyDescent="0.15">
      <c r="B10" s="16" t="s">
        <v>20</v>
      </c>
      <c r="C10" s="16"/>
      <c r="D10" s="7" t="s">
        <v>16</v>
      </c>
      <c r="E10" s="22" t="s">
        <v>17</v>
      </c>
      <c r="F10" s="2" t="s">
        <v>18</v>
      </c>
    </row>
    <row r="11" spans="1:8" x14ac:dyDescent="0.15">
      <c r="A11" s="5"/>
      <c r="B11" s="5"/>
      <c r="C11" s="24" t="s">
        <v>19</v>
      </c>
      <c r="D11" s="25">
        <v>1</v>
      </c>
      <c r="E11" s="25">
        <v>1.5</v>
      </c>
      <c r="F11" s="25">
        <v>1</v>
      </c>
    </row>
    <row r="12" spans="1:8" x14ac:dyDescent="0.15">
      <c r="D12" s="3"/>
      <c r="E12" s="3"/>
      <c r="F12" s="3"/>
    </row>
    <row r="13" spans="1:8" x14ac:dyDescent="0.15">
      <c r="A13" s="2" t="s">
        <v>0</v>
      </c>
      <c r="B13" s="2" t="s">
        <v>2</v>
      </c>
      <c r="C13" s="11" t="s">
        <v>1</v>
      </c>
      <c r="D13" s="2" t="s">
        <v>3</v>
      </c>
      <c r="E13" s="7" t="s">
        <v>11</v>
      </c>
      <c r="F13" s="2" t="s">
        <v>9</v>
      </c>
      <c r="G13" s="20" t="s">
        <v>7</v>
      </c>
      <c r="H13"/>
    </row>
    <row r="14" spans="1:8" x14ac:dyDescent="0.15">
      <c r="A14" s="1" t="s">
        <v>21</v>
      </c>
      <c r="B14" s="1">
        <v>10</v>
      </c>
      <c r="C14" s="13">
        <v>100000</v>
      </c>
      <c r="D14" s="8">
        <f>($G$8-B14)/$G$8</f>
        <v>0.94444444444444442</v>
      </c>
      <c r="E14" s="14">
        <v>100</v>
      </c>
      <c r="F14" s="14">
        <v>100</v>
      </c>
      <c r="G14" s="18">
        <f>C14*(D14*$D$11*100+E14*$E$11+F14/$F$11)/300</f>
        <v>114814.81481481483</v>
      </c>
      <c r="H14"/>
    </row>
    <row r="15" spans="1:8" x14ac:dyDescent="0.15">
      <c r="A15" s="1" t="s">
        <v>22</v>
      </c>
      <c r="B15" s="1">
        <v>0</v>
      </c>
      <c r="C15" s="13">
        <v>150000</v>
      </c>
      <c r="D15" s="8">
        <f>($G$8-B15)/$G$8</f>
        <v>1</v>
      </c>
      <c r="E15" s="14">
        <v>120</v>
      </c>
      <c r="F15" s="14">
        <v>90</v>
      </c>
      <c r="G15" s="18">
        <f t="shared" ref="G15:G33" si="0">C15*(D15*$D$11*100+E15*$E$11+F15/$F$11)/300</f>
        <v>185000</v>
      </c>
      <c r="H15"/>
    </row>
    <row r="16" spans="1:8" x14ac:dyDescent="0.15">
      <c r="A16" s="1"/>
      <c r="B16" s="1"/>
      <c r="C16" s="13"/>
      <c r="D16" s="8">
        <f>($G$8-B16)/$G$8</f>
        <v>1</v>
      </c>
      <c r="E16" s="14"/>
      <c r="F16" s="14"/>
      <c r="G16" s="18">
        <f t="shared" si="0"/>
        <v>0</v>
      </c>
      <c r="H16"/>
    </row>
    <row r="17" spans="1:8" x14ac:dyDescent="0.15">
      <c r="A17" s="1"/>
      <c r="B17" s="1"/>
      <c r="C17" s="13"/>
      <c r="D17" s="8">
        <f>($G$8-B17)/$G$8</f>
        <v>1</v>
      </c>
      <c r="E17" s="14"/>
      <c r="F17" s="14"/>
      <c r="G17" s="18">
        <f t="shared" si="0"/>
        <v>0</v>
      </c>
      <c r="H17"/>
    </row>
    <row r="18" spans="1:8" x14ac:dyDescent="0.15">
      <c r="A18" s="1"/>
      <c r="B18" s="1"/>
      <c r="C18" s="13"/>
      <c r="D18" s="8">
        <f>($G$8-B18)/$G$8</f>
        <v>1</v>
      </c>
      <c r="E18" s="14"/>
      <c r="F18" s="14"/>
      <c r="G18" s="18">
        <f t="shared" si="0"/>
        <v>0</v>
      </c>
      <c r="H18"/>
    </row>
    <row r="19" spans="1:8" x14ac:dyDescent="0.15">
      <c r="A19" s="1"/>
      <c r="B19" s="1"/>
      <c r="C19" s="13"/>
      <c r="D19" s="8">
        <f>($G$8-B19)/$G$8</f>
        <v>1</v>
      </c>
      <c r="E19" s="14"/>
      <c r="F19" s="14"/>
      <c r="G19" s="18">
        <f t="shared" si="0"/>
        <v>0</v>
      </c>
      <c r="H19"/>
    </row>
    <row r="20" spans="1:8" x14ac:dyDescent="0.15">
      <c r="A20" s="1"/>
      <c r="B20" s="1"/>
      <c r="C20" s="13"/>
      <c r="D20" s="8">
        <f>($G$8-B20)/$G$8</f>
        <v>1</v>
      </c>
      <c r="E20" s="14"/>
      <c r="F20" s="14"/>
      <c r="G20" s="18">
        <f t="shared" si="0"/>
        <v>0</v>
      </c>
      <c r="H20"/>
    </row>
    <row r="21" spans="1:8" x14ac:dyDescent="0.15">
      <c r="A21" s="1"/>
      <c r="B21" s="1"/>
      <c r="C21" s="13"/>
      <c r="D21" s="8">
        <f>($G$8-B21)/$G$8</f>
        <v>1</v>
      </c>
      <c r="E21" s="14"/>
      <c r="F21" s="14"/>
      <c r="G21" s="18">
        <f t="shared" si="0"/>
        <v>0</v>
      </c>
      <c r="H21"/>
    </row>
    <row r="22" spans="1:8" x14ac:dyDescent="0.15">
      <c r="A22" s="1"/>
      <c r="B22" s="1"/>
      <c r="C22" s="13"/>
      <c r="D22" s="8">
        <f>($G$8-B22)/$G$8</f>
        <v>1</v>
      </c>
      <c r="E22" s="14"/>
      <c r="F22" s="14"/>
      <c r="G22" s="18">
        <f t="shared" si="0"/>
        <v>0</v>
      </c>
      <c r="H22"/>
    </row>
    <row r="23" spans="1:8" x14ac:dyDescent="0.15">
      <c r="A23" s="1"/>
      <c r="B23" s="1"/>
      <c r="C23" s="13"/>
      <c r="D23" s="8">
        <f>($G$8-B23)/$G$8</f>
        <v>1</v>
      </c>
      <c r="E23" s="14"/>
      <c r="F23" s="14"/>
      <c r="G23" s="18">
        <f t="shared" si="0"/>
        <v>0</v>
      </c>
      <c r="H23"/>
    </row>
    <row r="24" spans="1:8" x14ac:dyDescent="0.15">
      <c r="A24" s="1"/>
      <c r="B24" s="1"/>
      <c r="C24" s="13"/>
      <c r="D24" s="8">
        <f>($G$8-B24)/$G$8</f>
        <v>1</v>
      </c>
      <c r="E24" s="14"/>
      <c r="F24" s="14"/>
      <c r="G24" s="18">
        <f t="shared" si="0"/>
        <v>0</v>
      </c>
    </row>
    <row r="25" spans="1:8" x14ac:dyDescent="0.15">
      <c r="A25" s="1"/>
      <c r="B25" s="1"/>
      <c r="C25" s="13"/>
      <c r="D25" s="8">
        <f>($G$8-B25)/$G$8</f>
        <v>1</v>
      </c>
      <c r="E25" s="14"/>
      <c r="F25" s="14"/>
      <c r="G25" s="18">
        <f t="shared" si="0"/>
        <v>0</v>
      </c>
    </row>
    <row r="26" spans="1:8" x14ac:dyDescent="0.15">
      <c r="A26" s="1"/>
      <c r="B26" s="1"/>
      <c r="C26" s="13"/>
      <c r="D26" s="8">
        <f>($G$8-B26)/$G$8</f>
        <v>1</v>
      </c>
      <c r="E26" s="14"/>
      <c r="F26" s="14"/>
      <c r="G26" s="18">
        <f t="shared" si="0"/>
        <v>0</v>
      </c>
    </row>
    <row r="27" spans="1:8" x14ac:dyDescent="0.15">
      <c r="A27" s="1"/>
      <c r="B27" s="1"/>
      <c r="C27" s="13"/>
      <c r="D27" s="8">
        <f>($G$8-B27)/$G$8</f>
        <v>1</v>
      </c>
      <c r="E27" s="14"/>
      <c r="F27" s="14"/>
      <c r="G27" s="18">
        <f t="shared" si="0"/>
        <v>0</v>
      </c>
    </row>
    <row r="28" spans="1:8" x14ac:dyDescent="0.15">
      <c r="A28" s="1"/>
      <c r="B28" s="1"/>
      <c r="C28" s="13"/>
      <c r="D28" s="8">
        <f>($G$8-B28)/$G$8</f>
        <v>1</v>
      </c>
      <c r="E28" s="14"/>
      <c r="F28" s="14"/>
      <c r="G28" s="18">
        <f t="shared" si="0"/>
        <v>0</v>
      </c>
    </row>
    <row r="29" spans="1:8" x14ac:dyDescent="0.15">
      <c r="A29" s="1"/>
      <c r="B29" s="1"/>
      <c r="C29" s="13"/>
      <c r="D29" s="8">
        <f>($G$8-B29)/$G$8</f>
        <v>1</v>
      </c>
      <c r="E29" s="14"/>
      <c r="F29" s="14"/>
      <c r="G29" s="18">
        <f t="shared" si="0"/>
        <v>0</v>
      </c>
    </row>
    <row r="30" spans="1:8" x14ac:dyDescent="0.15">
      <c r="A30" s="1"/>
      <c r="B30" s="1"/>
      <c r="C30" s="13"/>
      <c r="D30" s="8">
        <f>($G$8-B30)/$G$8</f>
        <v>1</v>
      </c>
      <c r="E30" s="14"/>
      <c r="F30" s="14"/>
      <c r="G30" s="18">
        <f t="shared" si="0"/>
        <v>0</v>
      </c>
    </row>
    <row r="31" spans="1:8" x14ac:dyDescent="0.15">
      <c r="A31" s="1"/>
      <c r="B31" s="1"/>
      <c r="C31" s="13"/>
      <c r="D31" s="8">
        <f>($G$8-B31)/$G$8</f>
        <v>1</v>
      </c>
      <c r="E31" s="14"/>
      <c r="F31" s="14"/>
      <c r="G31" s="18">
        <f t="shared" si="0"/>
        <v>0</v>
      </c>
    </row>
    <row r="32" spans="1:8" x14ac:dyDescent="0.15">
      <c r="A32" s="1"/>
      <c r="B32" s="1"/>
      <c r="C32" s="13"/>
      <c r="D32" s="8">
        <f>($G$8-B32)/$G$8</f>
        <v>1</v>
      </c>
      <c r="E32" s="14"/>
      <c r="F32" s="14"/>
      <c r="G32" s="18">
        <f t="shared" si="0"/>
        <v>0</v>
      </c>
    </row>
    <row r="33" spans="1:7" x14ac:dyDescent="0.15">
      <c r="A33" s="1"/>
      <c r="B33" s="1"/>
      <c r="C33" s="13"/>
      <c r="D33" s="8">
        <f>($G$8-B33)/$G$8</f>
        <v>1</v>
      </c>
      <c r="E33" s="14"/>
      <c r="F33" s="14"/>
      <c r="G33" s="18">
        <f t="shared" si="0"/>
        <v>0</v>
      </c>
    </row>
    <row r="34" spans="1:7" x14ac:dyDescent="0.15">
      <c r="E34" s="15"/>
      <c r="F34" s="17" t="s">
        <v>10</v>
      </c>
      <c r="G34" s="19">
        <f>SUM(G14:G33)</f>
        <v>299814.81481481483</v>
      </c>
    </row>
    <row r="35" spans="1:7" x14ac:dyDescent="0.15">
      <c r="E35" s="15"/>
      <c r="F35" s="15"/>
      <c r="G35" s="10"/>
    </row>
    <row r="36" spans="1:7" x14ac:dyDescent="0.15">
      <c r="E36" s="15"/>
      <c r="F36" s="15"/>
      <c r="G36" s="10"/>
    </row>
    <row r="37" spans="1:7" x14ac:dyDescent="0.15">
      <c r="E37" s="15"/>
      <c r="F37" s="15"/>
    </row>
    <row r="38" spans="1:7" x14ac:dyDescent="0.15">
      <c r="E38" s="15"/>
      <c r="F38" s="15"/>
    </row>
    <row r="39" spans="1:7" x14ac:dyDescent="0.15">
      <c r="E39" s="15"/>
      <c r="F39" s="15"/>
    </row>
    <row r="40" spans="1:7" x14ac:dyDescent="0.15">
      <c r="E40" s="15"/>
      <c r="F40" s="15"/>
    </row>
    <row r="41" spans="1:7" x14ac:dyDescent="0.15">
      <c r="E41" s="9"/>
      <c r="F41" s="6"/>
    </row>
    <row r="42" spans="1:7" x14ac:dyDescent="0.15">
      <c r="E42" s="9"/>
      <c r="F42" s="6"/>
    </row>
    <row r="43" spans="1:7" x14ac:dyDescent="0.15">
      <c r="E43" s="9"/>
      <c r="F43" s="6"/>
    </row>
    <row r="44" spans="1:7" x14ac:dyDescent="0.15">
      <c r="F44" s="6"/>
    </row>
    <row r="45" spans="1:7" x14ac:dyDescent="0.15">
      <c r="F45" s="6"/>
    </row>
    <row r="46" spans="1:7" x14ac:dyDescent="0.15">
      <c r="F46" s="6"/>
    </row>
    <row r="47" spans="1:7" x14ac:dyDescent="0.15">
      <c r="F47" s="6"/>
    </row>
    <row r="48" spans="1:7" x14ac:dyDescent="0.15">
      <c r="F48" s="6"/>
    </row>
    <row r="49" spans="6:6" x14ac:dyDescent="0.15">
      <c r="F49" s="6"/>
    </row>
    <row r="50" spans="6:6" x14ac:dyDescent="0.15">
      <c r="F50" s="6"/>
    </row>
    <row r="51" spans="6:6" x14ac:dyDescent="0.15">
      <c r="F51" s="6"/>
    </row>
    <row r="52" spans="6:6" x14ac:dyDescent="0.15">
      <c r="F52" s="6"/>
    </row>
    <row r="53" spans="6:6" x14ac:dyDescent="0.15">
      <c r="F53" s="6"/>
    </row>
    <row r="54" spans="6:6" x14ac:dyDescent="0.15">
      <c r="F54" s="6"/>
    </row>
    <row r="55" spans="6:6" x14ac:dyDescent="0.15">
      <c r="F55" s="6"/>
    </row>
    <row r="56" spans="6:6" x14ac:dyDescent="0.15">
      <c r="F56" s="6"/>
    </row>
    <row r="57" spans="6:6" x14ac:dyDescent="0.15">
      <c r="F57" s="6"/>
    </row>
    <row r="58" spans="6:6" x14ac:dyDescent="0.15">
      <c r="F58" s="6"/>
    </row>
    <row r="59" spans="6:6" x14ac:dyDescent="0.15">
      <c r="F59" s="6"/>
    </row>
    <row r="60" spans="6:6" x14ac:dyDescent="0.15">
      <c r="F60" s="6"/>
    </row>
    <row r="61" spans="6:6" x14ac:dyDescent="0.15">
      <c r="F61" s="6"/>
    </row>
    <row r="62" spans="6:6" x14ac:dyDescent="0.15">
      <c r="F62" s="6"/>
    </row>
  </sheetData>
  <mergeCells count="2">
    <mergeCell ref="B8:C8"/>
    <mergeCell ref="B10:C10"/>
  </mergeCells>
  <phoneticPr fontId="1"/>
  <pageMargins left="0.52" right="0.28999999999999998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基本シート</vt:lpstr>
      <vt:lpstr>入力例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Takuroh</dc:creator>
  <cp:lastModifiedBy>Takuroh</cp:lastModifiedBy>
  <cp:lastPrinted>2020-12-22T00:31:17Z</cp:lastPrinted>
  <dcterms:created xsi:type="dcterms:W3CDTF">2020-12-21T07:34:53Z</dcterms:created>
  <dcterms:modified xsi:type="dcterms:W3CDTF">2020-12-22T00:49:18Z</dcterms:modified>
</cp:coreProperties>
</file>